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68\O12\"/>
    </mc:Choice>
  </mc:AlternateContent>
  <bookViews>
    <workbookView xWindow="0" yWindow="0" windowWidth="24000" windowHeight="8925"/>
  </bookViews>
  <sheets>
    <sheet name="Sheet2" sheetId="1" r:id="rId1"/>
  </sheets>
  <definedNames>
    <definedName name="_xlnm.Print_Area" localSheetId="0">Sheet2!$A$1:$L$40</definedName>
  </definedNames>
  <calcPr calcId="152511"/>
</workbook>
</file>

<file path=xl/calcChain.xml><?xml version="1.0" encoding="utf-8"?>
<calcChain xmlns="http://schemas.openxmlformats.org/spreadsheetml/2006/main">
  <c r="D30" i="1" l="1"/>
  <c r="K29" i="1"/>
  <c r="K16" i="1"/>
  <c r="I30" i="1"/>
  <c r="K28" i="1"/>
  <c r="K26" i="1"/>
  <c r="K27" i="1"/>
  <c r="K25" i="1"/>
  <c r="K19" i="1"/>
  <c r="K18" i="1"/>
  <c r="K17" i="1"/>
  <c r="K14" i="1"/>
  <c r="K13" i="1"/>
  <c r="K21" i="1"/>
  <c r="K24" i="1"/>
  <c r="K22" i="1"/>
  <c r="K23" i="1"/>
  <c r="K30" i="1" l="1"/>
</calcChain>
</file>

<file path=xl/sharedStrings.xml><?xml version="1.0" encoding="utf-8"?>
<sst xmlns="http://schemas.openxmlformats.org/spreadsheetml/2006/main" count="163" uniqueCount="60">
  <si>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</si>
  <si>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</si>
  <si>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</si>
  <si>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</si>
  <si>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</si>
  <si>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</si>
  <si>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</si>
  <si>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</si>
  <si>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</si>
  <si>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</si>
  <si>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</si>
  <si>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</si>
  <si>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</si>
  <si>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</si>
  <si>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</si>
  <si>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</si>
  <si>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</si>
  <si>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</si>
  <si>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</si>
  <si>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</si>
  <si>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</si>
  <si>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</si>
  <si>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</si>
  <si>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</si>
  <si>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</si>
  <si>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</si>
  <si>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</si>
  <si>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</si>
  <si>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</si>
  <si>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</si>
  <si>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1.ค่าใช้จ่ายในการเดินทางไปราชการ</t>
  </si>
  <si>
    <t>- ค่าวัสดุ</t>
  </si>
  <si>
    <t>1.ค่าวัสดุสำนักงาน</t>
  </si>
  <si>
    <t>2. ค่าวัสดุน้ำมันเชื้อเพลิงและหล่อลื่น</t>
  </si>
  <si>
    <t>4.ค่าวัสดุอาหารผู้ต้องหา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</si>
  <si>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</si>
  <si>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</si>
  <si>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>รวม</t>
  </si>
  <si>
    <t>ประจำปีงบประมาณ พ.ศ.2568 เดือน ต.ด.67 - มี.ค.68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</si>
  <si>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</si>
  <si>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</si>
  <si>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</si>
  <si>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</si>
  <si>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</si>
  <si>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</si>
  <si>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ค่าซ่อมยานพาหนะ</t>
  </si>
  <si>
    <t>4. ค่าจ้างเหมาบริการ</t>
  </si>
  <si>
    <t>โครงการชุมชนยั่งยืน(ชมส.)</t>
  </si>
  <si>
    <t>โครงการการศึกษาเพื่อต่อต้านการใช้ยาเสพติดในโรงเรียน( D.A.R.E. ) ประเทศไทยสำหรับเป็นค่าตอบแทนการสอนครูตำรวจ</t>
  </si>
  <si>
    <t>ข้อมูลวันที่  31  มีนาคม  พ.ศ. 2568</t>
  </si>
  <si>
    <t xml:space="preserve">         ตรวจแล้วถูกต้อง</t>
  </si>
  <si>
    <t xml:space="preserve">        ทราบ</t>
  </si>
  <si>
    <t>พ.ต.ท.</t>
  </si>
  <si>
    <t xml:space="preserve">   พ.ต.อ.</t>
  </si>
  <si>
    <t>(สิทธิพงษ์  สัตยาภรณ์)</t>
  </si>
  <si>
    <t>(วีระพล  ระเบียบโพธิ์)</t>
  </si>
  <si>
    <t xml:space="preserve">         สว.อก.สภ.บ้านแท่น</t>
  </si>
  <si>
    <t xml:space="preserve">                ผกก.สภ.บ้านแท่น</t>
  </si>
  <si>
    <t>รายงานผลการใช้จ่ายงบประมาณ  สถานีตำรวจภูธรบ้านแท่น  ภจว.ชัยภูมิ</t>
  </si>
  <si>
    <t>โครงการรณรงค์และแก้ไขปัญหาอุบัติเหตุทางถนนช่วงเทศกาลสำคัญ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</si>
</sst>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_-;\-* #,##0.00_-;_-* &quot;-&quot;??_-;_-@"/>
  </numFmts>
  <fonts count="11">
    <font>
      <sz val="11"/>
      <color theme="1"/>
      <name val="Aptos Narrow"/>
      <scheme val="minor"/>
    </font>
    <font>
      <sz val="18"/>
      <color theme="1"/>
      <name val="TH SarabunIT๙"/>
      <family val="2"/>
    </font>
    <font>
      <sz val="11"/>
      <color theme="1"/>
      <name val="Aptos Narrow"/>
      <scheme val="minor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/>
    </xf>
    <xf numFmtId="0" fontId="6" fillId="6" borderId="2" xfId="0" applyFont="1" applyFill="1" applyBorder="1"/>
    <xf numFmtId="0" fontId="7" fillId="0" borderId="2" xfId="0" applyFont="1" applyBorder="1"/>
    <xf numFmtId="0" fontId="5" fillId="2" borderId="9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2" borderId="9" xfId="0" applyFont="1" applyFill="1" applyBorder="1"/>
    <xf numFmtId="49" fontId="6" fillId="0" borderId="10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87" fontId="7" fillId="0" borderId="9" xfId="0" applyNumberFormat="1" applyFont="1" applyBorder="1" applyAlignment="1">
      <alignment horizontal="right" vertical="center"/>
    </xf>
    <xf numFmtId="49" fontId="7" fillId="0" borderId="9" xfId="0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9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vertical="center"/>
    </xf>
    <xf numFmtId="0" fontId="5" fillId="4" borderId="9" xfId="0" applyFont="1" applyFill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59" fontId="5" fillId="2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87" fontId="7" fillId="0" borderId="9" xfId="0" applyNumberFormat="1" applyFont="1" applyBorder="1"/>
    <xf numFmtId="2" fontId="7" fillId="0" borderId="9" xfId="0" applyNumberFormat="1" applyFont="1" applyBorder="1"/>
    <xf numFmtId="0" fontId="7" fillId="0" borderId="0" xfId="0" applyFont="1"/>
    <xf numFmtId="43" fontId="9" fillId="0" borderId="1" xfId="1" applyFont="1" applyBorder="1" applyAlignment="1">
      <alignment horizontal="center"/>
    </xf>
    <xf numFmtId="43" fontId="9" fillId="0" borderId="1" xfId="1" applyFont="1" applyBorder="1" applyAlignment="1">
      <alignment horizontal="right"/>
    </xf>
    <xf numFmtId="43" fontId="9" fillId="0" borderId="1" xfId="1" applyFont="1" applyBorder="1" applyAlignment="1">
      <alignment horizontal="left"/>
    </xf>
    <xf numFmtId="0" fontId="10" fillId="0" borderId="0" xfId="0" applyFont="1"/>
    <xf numFmtId="0" fontId="7" fillId="0" borderId="12" xfId="0" applyFont="1" applyBorder="1" applyAlignment="1">
      <alignment vertical="top" wrapText="1"/>
    </xf>
    <xf numFmtId="43" fontId="7" fillId="0" borderId="9" xfId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3" borderId="8" xfId="0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/>
    <xf numFmtId="0" fontId="3" fillId="5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3" borderId="3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3" borderId="7" xfId="0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163285</xdr:colOff>
      <xdr:row>31</xdr:row>
      <xdr:rowOff>54429</xdr:rowOff>
    </xdr:from>
    <xdr:to>
      <xdr:col>7</xdr:col>
      <xdr:colOff>231321</xdr:colOff>
      <xdr:row>32</xdr:row>
      <xdr:rowOff>253301</xdr:rowOff>
    </xdr:to>
    <xdr:pic>
      <xdr:nvPicPr>
        <xdr:cNvPr id="3" name="รูปภาพ 2" descr="C:\Users\Administrator\Desktop\ลายเซ็น\S__478414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7892" y="11035393"/>
          <a:ext cx="1129393" cy="443801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142875</xdr:colOff>
          <xdr:row>31</xdr:row>
          <xdr:rowOff>0</xdr:rowOff>
        </xdr:from>
        <xdr:to>
          <xdr:col>10</xdr:col>
          <xdr:colOff>695325</xdr:colOff>
          <xdr:row>32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04"/>
  <sheetViews>
    <sheetView tabSelected="1" view="pageBreakPreview" topLeftCell="A10" zoomScale="70" zoomScaleNormal="90" zoomScaleSheetLayoutView="70" zoomScalePageLayoutView="70" workbookViewId="0">
      <selection activeCell="E23" sqref="E23"/>
    </sheetView>
  </sheetViews>
  <sheetFormatPr defaultColWidth="12.625" defaultRowHeight="15" customHeight="1"/>
  <cols>
    <col min="1" max="1" width="8.25" style="1" customWidth="1"/>
    <col min="2" max="2" width="69.5" style="1" customWidth="1"/>
    <col min="3" max="3" width="28.75" style="1" customWidth="1"/>
    <col min="4" max="4" width="20.875" style="1" customWidth="1"/>
    <col min="5" max="8" width="14" style="1" customWidth="1"/>
    <col min="9" max="9" width="18.75" style="1" customWidth="1"/>
    <col min="10" max="10" width="11.5" style="1" customWidth="1"/>
    <col min="11" max="11" width="17.875" style="1" customWidth="1"/>
    <col min="12" max="12" width="18.5" style="1" customWidth="1"/>
    <col min="13" max="26" width="7.875" style="1" customWidth="1"/>
    <col min="27" max="16384" width="12.625" style="1"/>
  </cols>
  <sheetData>
    <row r="1" spans="1:12" ht="19.899999999999999" customHeight="1">
      <c r="A1" s="47" t="s">
        <v>58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9.899999999999999" customHeight="1">
      <c r="A2" s="47" t="s">
        <v>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9.899999999999999" customHeight="1">
      <c r="A3" s="47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9.899999999999999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30" customHeight="1">
      <c r="A5" s="49" t="s">
        <v>0</v>
      </c>
      <c r="B5" s="50" t="s">
        <v>1</v>
      </c>
      <c r="C5" s="43" t="s">
        <v>2</v>
      </c>
      <c r="D5" s="52" t="s">
        <v>3</v>
      </c>
      <c r="E5" s="53"/>
      <c r="F5" s="53"/>
      <c r="G5" s="53"/>
      <c r="H5" s="54"/>
      <c r="I5" s="43" t="s">
        <v>4</v>
      </c>
      <c r="J5" s="43" t="s">
        <v>5</v>
      </c>
      <c r="K5" s="43" t="s">
        <v>6</v>
      </c>
      <c r="L5" s="45" t="s">
        <v>7</v>
      </c>
    </row>
    <row r="6" spans="1:12" ht="68.45" customHeight="1">
      <c r="A6" s="46"/>
      <c r="B6" s="51"/>
      <c r="C6" s="44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44"/>
      <c r="J6" s="44"/>
      <c r="K6" s="44"/>
      <c r="L6" s="46"/>
    </row>
    <row r="7" spans="1:12" s="2" customFormat="1" ht="34.15" customHeight="1">
      <c r="A7" s="7" t="s">
        <v>13</v>
      </c>
      <c r="B7" s="8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/>
      <c r="L7" s="7" t="s">
        <v>22</v>
      </c>
    </row>
    <row r="8" spans="1:12" ht="46.15" customHeight="1">
      <c r="A8" s="9">
        <v>1</v>
      </c>
      <c r="B8" s="10" t="s">
        <v>23</v>
      </c>
      <c r="C8" s="11"/>
      <c r="D8" s="12"/>
      <c r="E8" s="11"/>
      <c r="F8" s="11"/>
      <c r="G8" s="11"/>
      <c r="H8" s="11"/>
      <c r="I8" s="13"/>
      <c r="J8" s="13"/>
      <c r="K8" s="14"/>
      <c r="L8" s="15"/>
    </row>
    <row r="9" spans="1:12" ht="25.9" customHeight="1">
      <c r="A9" s="16"/>
      <c r="B9" s="17" t="s">
        <v>24</v>
      </c>
      <c r="C9" s="18" t="s">
        <v>25</v>
      </c>
      <c r="D9" s="19">
        <v>24700</v>
      </c>
      <c r="E9" s="20" t="s">
        <v>26</v>
      </c>
      <c r="F9" s="20" t="s">
        <v>26</v>
      </c>
      <c r="G9" s="20" t="s">
        <v>26</v>
      </c>
      <c r="H9" s="20" t="s">
        <v>26</v>
      </c>
      <c r="I9" s="19">
        <v>24700</v>
      </c>
      <c r="J9" s="20"/>
      <c r="K9" s="40">
        <v>100</v>
      </c>
      <c r="L9" s="13" t="s">
        <v>27</v>
      </c>
    </row>
    <row r="10" spans="1:12" ht="25.9" customHeight="1">
      <c r="A10" s="16"/>
      <c r="B10" s="22" t="s">
        <v>28</v>
      </c>
      <c r="C10" s="18" t="s">
        <v>25</v>
      </c>
      <c r="D10" s="19">
        <v>340800</v>
      </c>
      <c r="E10" s="20" t="s">
        <v>26</v>
      </c>
      <c r="F10" s="20" t="s">
        <v>26</v>
      </c>
      <c r="G10" s="20" t="s">
        <v>26</v>
      </c>
      <c r="H10" s="20" t="s">
        <v>26</v>
      </c>
      <c r="I10" s="19">
        <v>340800</v>
      </c>
      <c r="J10" s="19"/>
      <c r="K10" s="40">
        <v>100</v>
      </c>
      <c r="L10" s="13" t="s">
        <v>27</v>
      </c>
    </row>
    <row r="11" spans="1:12" ht="25.9" customHeight="1">
      <c r="A11" s="16"/>
      <c r="B11" s="23" t="s">
        <v>40</v>
      </c>
      <c r="C11" s="18" t="s">
        <v>25</v>
      </c>
      <c r="D11" s="19">
        <v>21900</v>
      </c>
      <c r="E11" s="20" t="s">
        <v>26</v>
      </c>
      <c r="F11" s="20" t="s">
        <v>26</v>
      </c>
      <c r="G11" s="20" t="s">
        <v>26</v>
      </c>
      <c r="H11" s="20" t="s">
        <v>26</v>
      </c>
      <c r="I11" s="19"/>
      <c r="J11" s="19"/>
      <c r="K11" s="21">
        <v>0</v>
      </c>
      <c r="L11" s="13" t="s">
        <v>27</v>
      </c>
    </row>
    <row r="12" spans="1:12" ht="25.9" customHeight="1">
      <c r="A12" s="16"/>
      <c r="B12" s="24" t="s">
        <v>41</v>
      </c>
      <c r="C12" s="18" t="s">
        <v>25</v>
      </c>
      <c r="D12" s="19">
        <v>200</v>
      </c>
      <c r="E12" s="20" t="s">
        <v>26</v>
      </c>
      <c r="F12" s="20" t="s">
        <v>26</v>
      </c>
      <c r="G12" s="20" t="s">
        <v>26</v>
      </c>
      <c r="H12" s="20" t="s">
        <v>26</v>
      </c>
      <c r="I12" s="19"/>
      <c r="J12" s="19"/>
      <c r="K12" s="21">
        <v>0</v>
      </c>
      <c r="L12" s="13" t="s">
        <v>27</v>
      </c>
    </row>
    <row r="13" spans="1:12" ht="25.9" customHeight="1">
      <c r="A13" s="16"/>
      <c r="B13" s="24" t="s">
        <v>42</v>
      </c>
      <c r="C13" s="18" t="s">
        <v>25</v>
      </c>
      <c r="D13" s="19">
        <v>4600</v>
      </c>
      <c r="E13" s="20" t="s">
        <v>26</v>
      </c>
      <c r="F13" s="20" t="s">
        <v>26</v>
      </c>
      <c r="G13" s="20" t="s">
        <v>26</v>
      </c>
      <c r="H13" s="20" t="s">
        <v>26</v>
      </c>
      <c r="I13" s="19">
        <v>4600</v>
      </c>
      <c r="J13" s="19"/>
      <c r="K13" s="21">
        <f t="shared" ref="K13:K14" si="0">I13/D13*100</f>
        <v>100</v>
      </c>
      <c r="L13" s="13" t="s">
        <v>27</v>
      </c>
    </row>
    <row r="14" spans="1:12" ht="25.9" customHeight="1">
      <c r="A14" s="16"/>
      <c r="B14" s="23" t="s">
        <v>43</v>
      </c>
      <c r="C14" s="18" t="s">
        <v>25</v>
      </c>
      <c r="D14" s="19">
        <v>27600</v>
      </c>
      <c r="E14" s="20" t="s">
        <v>26</v>
      </c>
      <c r="F14" s="20" t="s">
        <v>26</v>
      </c>
      <c r="G14" s="20" t="s">
        <v>26</v>
      </c>
      <c r="H14" s="20" t="s">
        <v>26</v>
      </c>
      <c r="I14" s="19">
        <v>27600</v>
      </c>
      <c r="J14" s="19"/>
      <c r="K14" s="21">
        <f t="shared" si="0"/>
        <v>100</v>
      </c>
      <c r="L14" s="13" t="s">
        <v>27</v>
      </c>
    </row>
    <row r="15" spans="1:12" ht="25.9" customHeight="1">
      <c r="A15" s="16"/>
      <c r="B15" s="22" t="s">
        <v>29</v>
      </c>
      <c r="C15" s="18"/>
      <c r="D15" s="19"/>
      <c r="E15" s="20"/>
      <c r="F15" s="20"/>
      <c r="G15" s="20"/>
      <c r="H15" s="20"/>
      <c r="I15" s="19"/>
      <c r="J15" s="20"/>
      <c r="K15" s="21"/>
      <c r="L15" s="13"/>
    </row>
    <row r="16" spans="1:12" ht="25.9" customHeight="1">
      <c r="A16" s="16"/>
      <c r="B16" s="22" t="s">
        <v>30</v>
      </c>
      <c r="C16" s="18" t="s">
        <v>25</v>
      </c>
      <c r="D16" s="19">
        <v>277600</v>
      </c>
      <c r="E16" s="20"/>
      <c r="F16" s="20" t="s">
        <v>26</v>
      </c>
      <c r="G16" s="20" t="s">
        <v>26</v>
      </c>
      <c r="H16" s="20" t="s">
        <v>26</v>
      </c>
      <c r="I16" s="19">
        <v>277600</v>
      </c>
      <c r="J16" s="19"/>
      <c r="K16" s="21">
        <f>I16/D16*100</f>
        <v>100</v>
      </c>
      <c r="L16" s="13" t="s">
        <v>27</v>
      </c>
    </row>
    <row r="17" spans="1:12" ht="25.9" customHeight="1">
      <c r="A17" s="16"/>
      <c r="B17" s="22" t="s">
        <v>44</v>
      </c>
      <c r="C17" s="18" t="s">
        <v>25</v>
      </c>
      <c r="D17" s="19">
        <v>1200</v>
      </c>
      <c r="E17" s="20"/>
      <c r="F17" s="20"/>
      <c r="G17" s="20"/>
      <c r="H17" s="20"/>
      <c r="I17" s="19">
        <v>1200</v>
      </c>
      <c r="J17" s="20"/>
      <c r="K17" s="21">
        <f>I17/D17*100</f>
        <v>100</v>
      </c>
      <c r="L17" s="13" t="s">
        <v>27</v>
      </c>
    </row>
    <row r="18" spans="1:12" ht="25.9" customHeight="1">
      <c r="A18" s="16"/>
      <c r="B18" s="17" t="s">
        <v>45</v>
      </c>
      <c r="C18" s="18" t="s">
        <v>25</v>
      </c>
      <c r="D18" s="19">
        <v>28500</v>
      </c>
      <c r="E18" s="20"/>
      <c r="F18" s="20"/>
      <c r="G18" s="20"/>
      <c r="H18" s="20"/>
      <c r="I18" s="21"/>
      <c r="J18" s="20"/>
      <c r="K18" s="21">
        <f>I18/D18*100</f>
        <v>0</v>
      </c>
      <c r="L18" s="13" t="s">
        <v>27</v>
      </c>
    </row>
    <row r="19" spans="1:12" ht="25.9" customHeight="1">
      <c r="A19" s="16"/>
      <c r="B19" s="25" t="s">
        <v>46</v>
      </c>
      <c r="C19" s="18" t="s">
        <v>25</v>
      </c>
      <c r="D19" s="19">
        <v>19200</v>
      </c>
      <c r="E19" s="20"/>
      <c r="F19" s="20"/>
      <c r="G19" s="20"/>
      <c r="H19" s="20"/>
      <c r="I19" s="21"/>
      <c r="J19" s="20"/>
      <c r="K19" s="21">
        <f>I19/D19*100</f>
        <v>0</v>
      </c>
      <c r="L19" s="13" t="s">
        <v>27</v>
      </c>
    </row>
    <row r="20" spans="1:12" ht="25.9" customHeight="1">
      <c r="A20" s="16"/>
      <c r="B20" s="22" t="s">
        <v>31</v>
      </c>
      <c r="C20" s="18" t="s">
        <v>25</v>
      </c>
      <c r="D20" s="19"/>
      <c r="E20" s="20"/>
      <c r="F20" s="20"/>
      <c r="G20" s="20"/>
      <c r="H20" s="20"/>
      <c r="I20" s="19"/>
      <c r="J20" s="20"/>
      <c r="K20" s="21"/>
      <c r="L20" s="13"/>
    </row>
    <row r="21" spans="1:12" ht="25.9" customHeight="1">
      <c r="A21" s="16"/>
      <c r="B21" s="22" t="s">
        <v>32</v>
      </c>
      <c r="C21" s="18" t="s">
        <v>25</v>
      </c>
      <c r="D21" s="19">
        <v>5600</v>
      </c>
      <c r="E21" s="20" t="s">
        <v>26</v>
      </c>
      <c r="F21" s="20" t="s">
        <v>26</v>
      </c>
      <c r="G21" s="20" t="s">
        <v>26</v>
      </c>
      <c r="H21" s="20" t="s">
        <v>26</v>
      </c>
      <c r="I21" s="19">
        <v>3400</v>
      </c>
      <c r="J21" s="20"/>
      <c r="K21" s="21">
        <f t="shared" ref="K21:K28" si="1">I21/D21*100</f>
        <v>60.714285714285708</v>
      </c>
      <c r="L21" s="13" t="s">
        <v>27</v>
      </c>
    </row>
    <row r="22" spans="1:12" ht="25.9" customHeight="1">
      <c r="A22" s="16"/>
      <c r="B22" s="22" t="s">
        <v>33</v>
      </c>
      <c r="C22" s="18" t="s">
        <v>25</v>
      </c>
      <c r="D22" s="19">
        <v>1213400</v>
      </c>
      <c r="E22" s="20" t="s">
        <v>26</v>
      </c>
      <c r="F22" s="20" t="s">
        <v>26</v>
      </c>
      <c r="G22" s="20" t="s">
        <v>26</v>
      </c>
      <c r="H22" s="20" t="s">
        <v>26</v>
      </c>
      <c r="I22" s="19">
        <v>592800</v>
      </c>
      <c r="J22" s="19"/>
      <c r="K22" s="21">
        <f t="shared" si="1"/>
        <v>48.854458546233722</v>
      </c>
      <c r="L22" s="13" t="s">
        <v>27</v>
      </c>
    </row>
    <row r="23" spans="1:12" ht="25.9" customHeight="1">
      <c r="A23" s="16"/>
      <c r="B23" s="22" t="s">
        <v>39</v>
      </c>
      <c r="C23" s="18" t="s">
        <v>25</v>
      </c>
      <c r="D23" s="19">
        <v>70000</v>
      </c>
      <c r="E23" s="20" t="s">
        <v>26</v>
      </c>
      <c r="F23" s="20" t="s">
        <v>26</v>
      </c>
      <c r="G23" s="20" t="s">
        <v>26</v>
      </c>
      <c r="H23" s="20" t="s">
        <v>26</v>
      </c>
      <c r="I23" s="19">
        <v>70000</v>
      </c>
      <c r="J23" s="19"/>
      <c r="K23" s="21">
        <f t="shared" si="1"/>
        <v>100</v>
      </c>
      <c r="L23" s="13" t="s">
        <v>27</v>
      </c>
    </row>
    <row r="24" spans="1:12" ht="25.9" customHeight="1">
      <c r="A24" s="16"/>
      <c r="B24" s="22" t="s">
        <v>34</v>
      </c>
      <c r="C24" s="18" t="s">
        <v>25</v>
      </c>
      <c r="D24" s="19">
        <v>7500</v>
      </c>
      <c r="E24" s="20" t="s">
        <v>26</v>
      </c>
      <c r="F24" s="20" t="s">
        <v>26</v>
      </c>
      <c r="G24" s="20" t="s">
        <v>26</v>
      </c>
      <c r="H24" s="20" t="s">
        <v>26</v>
      </c>
      <c r="I24" s="19">
        <v>7500</v>
      </c>
      <c r="J24" s="20"/>
      <c r="K24" s="21">
        <f t="shared" si="1"/>
        <v>100</v>
      </c>
      <c r="L24" s="13" t="s">
        <v>27</v>
      </c>
    </row>
    <row r="25" spans="1:12" ht="25.9" customHeight="1">
      <c r="A25" s="26">
        <v>2</v>
      </c>
      <c r="B25" s="39" t="s">
        <v>59</v>
      </c>
      <c r="C25" s="18" t="s">
        <v>25</v>
      </c>
      <c r="D25" s="19">
        <v>27000</v>
      </c>
      <c r="E25" s="20" t="s">
        <v>26</v>
      </c>
      <c r="F25" s="20" t="s">
        <v>26</v>
      </c>
      <c r="G25" s="20" t="s">
        <v>26</v>
      </c>
      <c r="H25" s="20" t="s">
        <v>26</v>
      </c>
      <c r="I25" s="19">
        <v>27000</v>
      </c>
      <c r="J25" s="20"/>
      <c r="K25" s="21">
        <f t="shared" si="1"/>
        <v>100</v>
      </c>
      <c r="L25" s="13" t="s">
        <v>27</v>
      </c>
    </row>
    <row r="26" spans="1:12" ht="25.9" customHeight="1">
      <c r="A26" s="26">
        <v>3</v>
      </c>
      <c r="B26" s="27" t="s">
        <v>35</v>
      </c>
      <c r="C26" s="18" t="s">
        <v>25</v>
      </c>
      <c r="D26" s="19">
        <v>20000</v>
      </c>
      <c r="E26" s="20" t="s">
        <v>26</v>
      </c>
      <c r="F26" s="20" t="s">
        <v>26</v>
      </c>
      <c r="G26" s="20" t="s">
        <v>26</v>
      </c>
      <c r="H26" s="20" t="s">
        <v>26</v>
      </c>
      <c r="I26" s="19">
        <v>20000</v>
      </c>
      <c r="J26" s="20"/>
      <c r="K26" s="21">
        <f t="shared" si="1"/>
        <v>100</v>
      </c>
      <c r="L26" s="13" t="s">
        <v>27</v>
      </c>
    </row>
    <row r="27" spans="1:12" ht="25.9" customHeight="1">
      <c r="A27" s="26">
        <v>4</v>
      </c>
      <c r="B27" s="28" t="s">
        <v>36</v>
      </c>
      <c r="C27" s="18" t="s">
        <v>25</v>
      </c>
      <c r="D27" s="19">
        <v>2140</v>
      </c>
      <c r="E27" s="20" t="s">
        <v>26</v>
      </c>
      <c r="F27" s="20" t="s">
        <v>26</v>
      </c>
      <c r="G27" s="20" t="s">
        <v>26</v>
      </c>
      <c r="H27" s="20" t="s">
        <v>26</v>
      </c>
      <c r="I27" s="21">
        <v>2140</v>
      </c>
      <c r="J27" s="20"/>
      <c r="K27" s="21">
        <f t="shared" si="1"/>
        <v>100</v>
      </c>
      <c r="L27" s="13" t="s">
        <v>27</v>
      </c>
    </row>
    <row r="28" spans="1:12" ht="25.9" customHeight="1">
      <c r="A28" s="9">
        <v>5</v>
      </c>
      <c r="B28" s="29" t="s">
        <v>47</v>
      </c>
      <c r="C28" s="18" t="s">
        <v>25</v>
      </c>
      <c r="D28" s="19">
        <v>78000</v>
      </c>
      <c r="E28" s="20" t="s">
        <v>26</v>
      </c>
      <c r="F28" s="20" t="s">
        <v>26</v>
      </c>
      <c r="G28" s="20" t="s">
        <v>26</v>
      </c>
      <c r="H28" s="20" t="s">
        <v>26</v>
      </c>
      <c r="I28" s="19">
        <v>29000</v>
      </c>
      <c r="J28" s="19"/>
      <c r="K28" s="21">
        <f t="shared" si="1"/>
        <v>37.179487179487182</v>
      </c>
      <c r="L28" s="13" t="s">
        <v>27</v>
      </c>
    </row>
    <row r="29" spans="1:12" ht="45.6" customHeight="1">
      <c r="A29" s="30">
        <v>6</v>
      </c>
      <c r="B29" s="29" t="s">
        <v>48</v>
      </c>
      <c r="C29" s="18" t="s">
        <v>25</v>
      </c>
      <c r="D29" s="19">
        <v>13800</v>
      </c>
      <c r="E29" s="20" t="s">
        <v>26</v>
      </c>
      <c r="F29" s="20" t="s">
        <v>26</v>
      </c>
      <c r="G29" s="20" t="s">
        <v>26</v>
      </c>
      <c r="H29" s="20" t="s">
        <v>26</v>
      </c>
      <c r="I29" s="19">
        <v>13800</v>
      </c>
      <c r="J29" s="20"/>
      <c r="K29" s="21">
        <f>I29/D29*100</f>
        <v>100</v>
      </c>
      <c r="L29" s="13" t="s">
        <v>27</v>
      </c>
    </row>
    <row r="30" spans="1:12" ht="28.15" customHeight="1">
      <c r="A30" s="31"/>
      <c r="B30" s="41" t="s">
        <v>37</v>
      </c>
      <c r="C30" s="42"/>
      <c r="D30" s="32">
        <f>SUM(D9:D29)</f>
        <v>2183740</v>
      </c>
      <c r="E30" s="20" t="s">
        <v>26</v>
      </c>
      <c r="F30" s="20" t="s">
        <v>26</v>
      </c>
      <c r="G30" s="20" t="s">
        <v>26</v>
      </c>
      <c r="H30" s="20" t="s">
        <v>26</v>
      </c>
      <c r="I30" s="32">
        <f>SUM(I9:I29)</f>
        <v>1442140</v>
      </c>
      <c r="J30" s="32"/>
      <c r="K30" s="33">
        <f>I30/D30*100</f>
        <v>66.039913176477043</v>
      </c>
      <c r="L30" s="15"/>
    </row>
    <row r="31" spans="1:12" ht="21.6" customHeight="1">
      <c r="A31" s="34"/>
      <c r="B31" s="34"/>
      <c r="C31" s="34"/>
      <c r="D31" s="34"/>
      <c r="E31" s="34"/>
      <c r="F31" s="35"/>
      <c r="G31" s="35" t="s">
        <v>50</v>
      </c>
      <c r="H31" s="35"/>
      <c r="I31" s="35"/>
      <c r="J31" s="35" t="s">
        <v>51</v>
      </c>
      <c r="K31" s="35"/>
      <c r="L31" s="34"/>
    </row>
    <row r="32" spans="1:12" ht="19.899999999999999" customHeight="1">
      <c r="A32" s="34"/>
      <c r="B32" s="34"/>
      <c r="C32" s="34"/>
      <c r="D32" s="34"/>
      <c r="E32" s="34"/>
      <c r="F32" s="36"/>
      <c r="G32" s="35"/>
      <c r="H32" s="35"/>
      <c r="I32" s="36"/>
      <c r="J32" s="35"/>
      <c r="K32" s="35"/>
      <c r="L32" s="34"/>
    </row>
    <row r="33" spans="1:12" ht="22.5" customHeight="1">
      <c r="A33" s="34"/>
      <c r="B33" s="34"/>
      <c r="C33" s="34"/>
      <c r="D33" s="34"/>
      <c r="E33" s="34"/>
      <c r="F33" s="36" t="s">
        <v>52</v>
      </c>
      <c r="G33" s="35"/>
      <c r="H33" s="35"/>
      <c r="I33" s="36" t="s">
        <v>53</v>
      </c>
      <c r="J33" s="38"/>
      <c r="K33" s="35"/>
      <c r="L33" s="34"/>
    </row>
    <row r="34" spans="1:12" ht="24.6" customHeight="1">
      <c r="A34" s="34"/>
      <c r="B34" s="34"/>
      <c r="C34" s="34"/>
      <c r="D34" s="34"/>
      <c r="E34" s="34"/>
      <c r="F34" s="36"/>
      <c r="G34" s="37" t="s">
        <v>54</v>
      </c>
      <c r="H34" s="35"/>
      <c r="I34" s="36"/>
      <c r="J34" s="37" t="s">
        <v>55</v>
      </c>
      <c r="K34" s="35"/>
      <c r="L34" s="34"/>
    </row>
    <row r="35" spans="1:12" ht="22.15" customHeight="1">
      <c r="A35" s="34"/>
      <c r="B35" s="34"/>
      <c r="C35" s="34"/>
      <c r="D35" s="34"/>
      <c r="E35" s="34"/>
      <c r="F35" s="35"/>
      <c r="G35" s="35" t="s">
        <v>56</v>
      </c>
      <c r="H35" s="35"/>
      <c r="I35" s="35"/>
      <c r="J35" s="35" t="s">
        <v>57</v>
      </c>
      <c r="K35" s="35"/>
      <c r="L35" s="34"/>
    </row>
    <row r="36" spans="1:12" ht="14.25" customHeight="1"/>
    <row r="37" spans="1:12" ht="14.25" customHeight="1"/>
    <row r="38" spans="1:12" ht="14.25" customHeight="1"/>
    <row r="39" spans="1:12" ht="14.25" customHeight="1"/>
    <row r="40" spans="1:12" ht="14.25" customHeight="1"/>
    <row r="41" spans="1:12" ht="14.25" customHeight="1"/>
    <row r="42" spans="1:12" ht="14.25" customHeight="1"/>
    <row r="43" spans="1:12" ht="14.25" customHeight="1"/>
    <row r="44" spans="1:12" ht="14.25" customHeight="1"/>
    <row r="45" spans="1:12" ht="14.25" customHeight="1"/>
    <row r="46" spans="1:12" ht="14.25" customHeight="1"/>
    <row r="47" spans="1:12" ht="14.25" customHeight="1"/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12">
    <mergeCell ref="B30:C30"/>
    <mergeCell ref="K5:K6"/>
    <mergeCell ref="L5:L6"/>
    <mergeCell ref="A1:L1"/>
    <mergeCell ref="A2:L2"/>
    <mergeCell ref="A3:L3"/>
    <mergeCell ref="A5:A6"/>
    <mergeCell ref="B5:B6"/>
    <mergeCell ref="C5:C6"/>
    <mergeCell ref="D5:H5"/>
    <mergeCell ref="I5:I6"/>
    <mergeCell ref="J5:J6"/>
  </mergeCells>
  <pageMargins left="1" right="1" top="1" bottom="0.17" header="0.5" footer="1.53"/>
  <pageSetup paperSize="9" scale="45" orientation="landscape" r:id="rId1"/>
  <drawing r:id="rId2"/>
  <legacyDrawing r:id="rId3"/>
  <oleObjects>
    <mc:AlternateContent xmlns:mc="http://schemas.openxmlformats.org/markup-compatibility/2006">
      <mc:Choice Requires="x14">
        <oleObject progId="FoxitPhantomPDF.Document" shapeId="1026" r:id="rId4">
          <objectPr defaultSize="0" autoPict="0" r:id="rId5">
            <anchor moveWithCells="1" sizeWithCells="1">
              <from>
                <xdr:col>9</xdr:col>
                <xdr:colOff>142875</xdr:colOff>
                <xdr:row>31</xdr:row>
                <xdr:rowOff>0</xdr:rowOff>
              </from>
              <to>
                <xdr:col>10</xdr:col>
                <xdr:colOff>695325</xdr:colOff>
                <xdr:row>32</xdr:row>
                <xdr:rowOff>190500</xdr:rowOff>
              </to>
            </anchor>
          </objectPr>
        </oleObject>
      </mc:Choice>
      <mc:Fallback>
        <oleObject progId="FoxitPhantomPDF.Document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Windows User</cp:lastModifiedBy>
  <cp:lastPrinted>2025-03-24T07:40:39Z</cp:lastPrinted>
  <dcterms:created xsi:type="dcterms:W3CDTF">2025-03-21T04:24:55Z</dcterms:created>
  <dcterms:modified xsi:type="dcterms:W3CDTF">2025-06-30T02:10:35Z</dcterms:modified>
</cp:coreProperties>
</file>